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915"/>
  <workbookPr/>
  <bookViews>
    <workbookView xWindow="0" yWindow="65076" windowWidth="27320" windowHeight="15360" tabRatio="500" activeTab="0"/>
  </bookViews>
  <sheets>
    <sheet name="Sheet1" sheetId="1" r:id="rId1"/>
  </sheets>
  <definedNames/>
  <calcPr calcId="140001"/>
  <extLst/>
</workbook>
</file>

<file path=xl/sharedStrings.xml><?xml version="1.0" encoding="utf-8"?>
<sst xmlns="http://schemas.openxmlformats.org/spreadsheetml/2006/main" count="11" uniqueCount="11">
  <si>
    <t>Gelir</t>
  </si>
  <si>
    <t>Gider</t>
  </si>
  <si>
    <t>Aylık</t>
  </si>
  <si>
    <t>Yıllık</t>
  </si>
  <si>
    <t>Limited</t>
  </si>
  <si>
    <t>Anonim</t>
  </si>
  <si>
    <t>Şahıs</t>
  </si>
  <si>
    <t>Vergi</t>
  </si>
  <si>
    <t>Kar</t>
  </si>
  <si>
    <t>Not: Sadece Mavi Bölümleri Doldurunuz</t>
  </si>
  <si>
    <t>Vergisel olarak Şirket mi Şahıs mı kurmak mantıklı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</si>
</sst>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₺_-;\-* #,##0.00\ _₺_-;_-* &quot;-&quot;??\ _₺_-;_-@_-"/>
    <numFmt numFmtId="165" formatCode="_-* #,##0\ _₺_-;\-* #,##0\ _₺_-;_-* &quot;-&quot;??\ _₺_-;_-@_-"/>
    <numFmt numFmtId="167" formatCode="[$TRY]\ #,##0.00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164" fontId="0" fillId="0" borderId="0" xfId="18" applyFont="1"/>
    <xf numFmtId="165" fontId="0" fillId="0" borderId="0" xfId="18" applyNumberFormat="1" applyFont="1"/>
    <xf numFmtId="165" fontId="0" fillId="0" borderId="0" xfId="0" applyNumberFormat="1"/>
    <xf numFmtId="0" fontId="0" fillId="2" borderId="0" xfId="0" applyFill="1" applyAlignment="1">
      <alignment horizontal="center"/>
    </xf>
    <xf numFmtId="167" fontId="4" fillId="0" borderId="1" xfId="0" applyNumberFormat="1" applyFont="1" applyBorder="1" applyAlignment="1">
      <alignment horizontal="center" vertical="center"/>
    </xf>
    <xf numFmtId="165" fontId="0" fillId="3" borderId="1" xfId="18" applyNumberFormat="1" applyFont="1" applyFill="1" applyBorder="1"/>
    <xf numFmtId="0" fontId="4" fillId="0" borderId="0" xfId="0" applyFont="1"/>
    <xf numFmtId="0" fontId="4" fillId="3" borderId="0" xfId="0" applyFont="1" applyFill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200" zoomScaleNormal="200" zoomScalePageLayoutView="200" workbookViewId="0" topLeftCell="A1">
      <selection activeCell="E8" sqref="E8"/>
    </sheetView>
  </sheetViews>
  <sheetFormatPr defaultColWidth="11.125" defaultRowHeight="15.75"/>
  <cols>
    <col min="2" max="2" width="11.375" style="0" bestFit="1" customWidth="1"/>
    <col min="3" max="3" width="11.625" style="0" bestFit="1" customWidth="1"/>
    <col min="5" max="5" width="11.875" style="0" bestFit="1" customWidth="1"/>
    <col min="6" max="6" width="15.125" style="0" bestFit="1" customWidth="1"/>
  </cols>
  <sheetData>
    <row r="1" spans="1:6" ht="15.75">
      <c r="A1" s="8" t="s">
        <v>10</v>
      </c>
      <c r="B1" s="8"/>
      <c r="C1" s="8"/>
      <c r="D1" s="8"/>
      <c r="E1" s="8"/>
      <c r="F1" s="8"/>
    </row>
    <row r="2" spans="4:6" ht="15.75">
      <c r="D2" s="4" t="s">
        <v>7</v>
      </c>
      <c r="E2" s="4"/>
      <c r="F2" s="4"/>
    </row>
    <row r="3" spans="2:6" ht="15.75"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</row>
    <row r="4" spans="1:6" ht="15.75">
      <c r="A4" s="7" t="s">
        <v>0</v>
      </c>
      <c r="B4" s="6">
        <v>3000</v>
      </c>
      <c r="C4" s="2">
        <f>+B4*12</f>
        <v>36000</v>
      </c>
      <c r="D4" s="1">
        <f>(C4-C5)*0.22</f>
        <v>7656</v>
      </c>
      <c r="E4" s="1">
        <f>+(C4-C5)*0.22</f>
        <v>7656</v>
      </c>
      <c r="F4" s="5">
        <f>IF(C6&lt;14800,C6*0.15,IF(AND(14800&lt;C6,C6&lt;34000),2220+(C6-14800)*0.2,IF(80000&lt;C6,18480+(C6-80000)*0.35,IF(AND(34000&lt;C6,C6&lt;80000),6060+(C6-34000)*0.27))))</f>
        <v>6276</v>
      </c>
    </row>
    <row r="5" spans="1:3" ht="15.75">
      <c r="A5" s="7" t="s">
        <v>1</v>
      </c>
      <c r="B5" s="6">
        <v>100</v>
      </c>
      <c r="C5" s="2">
        <f>+B5*12</f>
        <v>1200</v>
      </c>
    </row>
    <row r="6" spans="1:3" ht="15.75" hidden="1">
      <c r="A6" s="7"/>
      <c r="C6" s="3">
        <f>+C4-C5</f>
        <v>34800</v>
      </c>
    </row>
    <row r="7" ht="15.75">
      <c r="A7" s="7"/>
    </row>
    <row r="8" spans="1:6" ht="15.75">
      <c r="A8" s="7" t="s">
        <v>8</v>
      </c>
      <c r="C8" s="3">
        <f>+C4-C5</f>
        <v>34800</v>
      </c>
      <c r="D8" s="1"/>
      <c r="E8" s="1"/>
      <c r="F8" s="1"/>
    </row>
    <row r="10" ht="15.75">
      <c r="A10" t="s">
        <v>9</v>
      </c>
    </row>
  </sheetData>
  <mergeCells count="2">
    <mergeCell ref="D2:F2"/>
    <mergeCell ref="A1:F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Evren Ozmen</dc:creator>
  <cp:keywords/>
  <dc:description/>
  <cp:lastModifiedBy>Evren Ozmen</cp:lastModifiedBy>
  <dcterms:created xsi:type="dcterms:W3CDTF">2018-05-07T12:27:01Z</dcterms:created>
  <dcterms:modified xsi:type="dcterms:W3CDTF">2018-05-07T17:39:36Z</dcterms:modified>
  <cp:category/>
  <cp:version/>
  <cp:contentType/>
  <cp:contentStatus/>
</cp:coreProperties>
</file>